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1355" windowHeight="84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<sst xmlns="http://schemas.openxmlformats.org/spreadsheetml/2006/main" count="24" uniqueCount="23">
  <si>
    <t>Records Preservation</t>
  </si>
  <si>
    <t>Family Fun Day</t>
  </si>
  <si>
    <t>Roadway and Drainage Repairs</t>
  </si>
  <si>
    <t>Sidewalk Improvements</t>
  </si>
  <si>
    <t>Budgeted Use of Undesignated Surplus</t>
  </si>
  <si>
    <t>Police Cruiser Replacement</t>
  </si>
  <si>
    <t>Library Project</t>
  </si>
  <si>
    <t xml:space="preserve">Fuel Donation Account </t>
  </si>
  <si>
    <t xml:space="preserve">General Fund Assigned Fund Balances </t>
  </si>
  <si>
    <t>Town Hall Meeting Spaces/Office Spaces Plan</t>
  </si>
  <si>
    <t>App Geo Implementation</t>
  </si>
  <si>
    <t>6/30/2014 Balance</t>
  </si>
  <si>
    <t>Revised June 30</t>
  </si>
  <si>
    <t xml:space="preserve">Fort Williams Park Stone Wall Repairs </t>
  </si>
  <si>
    <t>Community Services Miscellaneous Supplies</t>
  </si>
  <si>
    <t xml:space="preserve">PreSchool Playground Equipment Replacement </t>
  </si>
  <si>
    <t>Code Enforcement Software</t>
  </si>
  <si>
    <t>250th Anniversary Committee/Town Center Enhancements</t>
  </si>
  <si>
    <t xml:space="preserve">Pool Rust and Mold Stainless Steel Changeover </t>
  </si>
  <si>
    <t>Winter Moth Tree Removal and Replacement</t>
  </si>
  <si>
    <t>Greenbelt Trails Maintenance</t>
  </si>
  <si>
    <t>Original Library Building</t>
  </si>
  <si>
    <t>General Fund Total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</si>
</sst>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_(* #,##0.0_);_(* \(#,##0.0\);_(* &quot;-&quot;??_);_(@_)"/>
    <numFmt numFmtId="167" formatCode="_(* #,##0_);_(* \(#,##0\);_(* &quot;-&quot;??_);_(@_)"/>
    <numFmt numFmtId="168" formatCode="_(&quot;$&quot;* #,##0.000_);_(&quot;$&quot;* \(#,##0.000\);_(&quot;$&quot;* &quot;-&quot;??_);_(@_)"/>
    <numFmt numFmtId="169" formatCode="_(&quot;$&quot;* #,##0.0000_);_(&quot;$&quot;* \(#,##0.0000\);_(&quot;$&quot;* &quot;-&quot;??_);_(@_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165" fontId="0" fillId="0" borderId="0" xfId="44" applyNumberFormat="1" applyFont="1" applyAlignment="1">
      <alignment/>
    </xf>
    <xf numFmtId="165" fontId="0" fillId="0" borderId="0" xfId="44" applyNumberFormat="1" applyFont="1" applyAlignment="1">
      <alignment horizontal="right"/>
    </xf>
    <xf numFmtId="165" fontId="0" fillId="0" borderId="0" xfId="0" applyNumberFormat="1" applyFont="1" applyAlignment="1">
      <alignment/>
    </xf>
    <xf numFmtId="0" fontId="0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"/>
  <sheetViews>
    <sheetView tabSelected="1" zoomScalePageLayoutView="0" workbookViewId="0" topLeftCell="A1">
      <selection activeCell="E9" sqref="E9"/>
    </sheetView>
  </sheetViews>
  <sheetFormatPr defaultColWidth="9.140625" defaultRowHeight="12.75"/>
  <cols>
    <col min="1" max="1" width="8.00390625" style="3" bestFit="1" customWidth="1"/>
    <col min="2" max="2" width="50.57421875" style="3" bestFit="1" customWidth="1"/>
    <col min="3" max="3" width="24.421875" style="3" hidden="1" customWidth="1"/>
    <col min="4" max="4" width="17.8515625" style="3" hidden="1" customWidth="1"/>
    <col min="5" max="5" width="12.421875" style="3" bestFit="1" customWidth="1"/>
    <col min="6" max="6" width="12.28125" style="3" bestFit="1" customWidth="1"/>
    <col min="7" max="16384" width="9.140625" style="3" customWidth="1"/>
  </cols>
  <sheetData>
    <row r="1" spans="1:5" ht="12.75">
      <c r="A1" s="1"/>
      <c r="B1" s="1"/>
      <c r="C1" s="2"/>
      <c r="E1" s="2">
        <v>2016</v>
      </c>
    </row>
    <row r="2" spans="2:4" ht="12.75">
      <c r="B2" s="2" t="s">
        <v>8</v>
      </c>
      <c r="D2" s="2" t="s">
        <v>12</v>
      </c>
    </row>
    <row r="3" spans="1:6" ht="12.75">
      <c r="A3" s="3">
        <v>1102016</v>
      </c>
      <c r="B3" s="3" t="s">
        <v>0</v>
      </c>
      <c r="C3" s="4">
        <v>5346</v>
      </c>
      <c r="D3" s="4">
        <v>5346</v>
      </c>
      <c r="E3" s="4">
        <v>4000</v>
      </c>
      <c r="F3" s="4"/>
    </row>
    <row r="4" spans="1:6" ht="12.75">
      <c r="A4" s="3">
        <v>1202011</v>
      </c>
      <c r="B4" s="3" t="s">
        <v>10</v>
      </c>
      <c r="C4" s="4">
        <v>13670</v>
      </c>
      <c r="D4" s="4">
        <v>8165</v>
      </c>
      <c r="E4" s="4">
        <v>23000</v>
      </c>
      <c r="F4" s="4"/>
    </row>
    <row r="5" spans="1:6" ht="12.75">
      <c r="A5" s="3">
        <v>1202019</v>
      </c>
      <c r="B5" s="3" t="s">
        <v>16</v>
      </c>
      <c r="C5" s="4"/>
      <c r="D5" s="4"/>
      <c r="E5" s="4">
        <v>12500</v>
      </c>
      <c r="F5" s="4"/>
    </row>
    <row r="6" spans="1:6" ht="12.75">
      <c r="A6" s="3">
        <v>5205053</v>
      </c>
      <c r="B6" s="3" t="s">
        <v>1</v>
      </c>
      <c r="C6" s="4">
        <v>7500</v>
      </c>
      <c r="D6" s="4">
        <v>9635</v>
      </c>
      <c r="E6" s="4">
        <v>9500</v>
      </c>
      <c r="F6" s="4"/>
    </row>
    <row r="7" spans="1:6" ht="12.75">
      <c r="A7" s="3">
        <v>5205053</v>
      </c>
      <c r="B7" s="3" t="s">
        <v>17</v>
      </c>
      <c r="C7" s="4">
        <v>15000</v>
      </c>
      <c r="D7" s="4">
        <v>15000</v>
      </c>
      <c r="E7" s="4">
        <v>10000</v>
      </c>
      <c r="F7" s="4"/>
    </row>
    <row r="8" spans="1:6" ht="12.75">
      <c r="A8" s="3">
        <v>6404114</v>
      </c>
      <c r="B8" s="3" t="s">
        <v>20</v>
      </c>
      <c r="C8" s="4"/>
      <c r="D8" s="4"/>
      <c r="E8" s="4">
        <v>1800</v>
      </c>
      <c r="F8" s="4"/>
    </row>
    <row r="9" spans="1:6" ht="12.75">
      <c r="A9" s="3">
        <v>6452036</v>
      </c>
      <c r="B9" s="3" t="s">
        <v>13</v>
      </c>
      <c r="C9" s="4"/>
      <c r="D9" s="4"/>
      <c r="E9" s="4">
        <v>12000</v>
      </c>
      <c r="F9" s="4"/>
    </row>
    <row r="10" spans="1:6" ht="12.75">
      <c r="A10" s="3">
        <v>7154004</v>
      </c>
      <c r="B10" s="3" t="s">
        <v>5</v>
      </c>
      <c r="C10" s="4">
        <v>28779</v>
      </c>
      <c r="D10" s="4">
        <v>22650</v>
      </c>
      <c r="E10" s="4">
        <v>20000</v>
      </c>
      <c r="F10" s="4"/>
    </row>
    <row r="11" spans="1:6" ht="12.75">
      <c r="A11" s="3">
        <v>7154009</v>
      </c>
      <c r="B11" s="3" t="s">
        <v>2</v>
      </c>
      <c r="C11" s="5" t="s">
        <v>11</v>
      </c>
      <c r="D11" s="4">
        <v>113005</v>
      </c>
      <c r="E11" s="4">
        <v>325000</v>
      </c>
      <c r="F11" s="4"/>
    </row>
    <row r="12" spans="1:6" ht="12.75">
      <c r="A12" s="3">
        <v>7154013</v>
      </c>
      <c r="B12" s="3" t="s">
        <v>3</v>
      </c>
      <c r="C12" s="4">
        <v>48919</v>
      </c>
      <c r="D12" s="4">
        <v>48919</v>
      </c>
      <c r="E12" s="4">
        <v>72000</v>
      </c>
      <c r="F12" s="4"/>
    </row>
    <row r="13" spans="1:6" ht="12.75">
      <c r="A13" s="3">
        <v>7154052</v>
      </c>
      <c r="B13" s="3" t="s">
        <v>21</v>
      </c>
      <c r="C13" s="4">
        <v>106337</v>
      </c>
      <c r="D13" s="4">
        <v>106337</v>
      </c>
      <c r="E13" s="4">
        <v>150000</v>
      </c>
      <c r="F13" s="4"/>
    </row>
    <row r="14" spans="1:6" ht="12.75">
      <c r="A14" s="3">
        <v>7154111</v>
      </c>
      <c r="B14" s="3" t="s">
        <v>9</v>
      </c>
      <c r="C14" s="4">
        <v>25000</v>
      </c>
      <c r="D14" s="4">
        <v>25000</v>
      </c>
      <c r="E14" s="4">
        <v>125000</v>
      </c>
      <c r="F14" s="4"/>
    </row>
    <row r="15" spans="1:6" ht="12.75">
      <c r="A15" s="3">
        <v>7254227</v>
      </c>
      <c r="B15" s="3" t="s">
        <v>7</v>
      </c>
      <c r="C15" s="4">
        <v>3687</v>
      </c>
      <c r="D15" s="4">
        <v>3687</v>
      </c>
      <c r="E15" s="4">
        <v>4300</v>
      </c>
      <c r="F15" s="4"/>
    </row>
    <row r="16" spans="2:6" ht="12.75">
      <c r="B16" s="3" t="s">
        <v>14</v>
      </c>
      <c r="C16" s="4"/>
      <c r="D16" s="4"/>
      <c r="E16" s="4">
        <v>15000</v>
      </c>
      <c r="F16" s="4"/>
    </row>
    <row r="17" spans="2:6" ht="12.75">
      <c r="B17" s="3" t="s">
        <v>15</v>
      </c>
      <c r="C17" s="4"/>
      <c r="D17" s="4"/>
      <c r="E17" s="4">
        <v>50000</v>
      </c>
      <c r="F17" s="4"/>
    </row>
    <row r="18" spans="2:6" ht="12.75">
      <c r="B18" s="3" t="s">
        <v>18</v>
      </c>
      <c r="C18" s="4"/>
      <c r="D18" s="4"/>
      <c r="E18" s="4">
        <v>50000</v>
      </c>
      <c r="F18" s="4"/>
    </row>
    <row r="19" spans="2:6" ht="12.75">
      <c r="B19" s="3" t="s">
        <v>19</v>
      </c>
      <c r="C19" s="4"/>
      <c r="D19" s="4"/>
      <c r="E19" s="4">
        <v>50000</v>
      </c>
      <c r="F19" s="4"/>
    </row>
    <row r="20" spans="2:6" ht="12.75">
      <c r="B20" s="3" t="s">
        <v>4</v>
      </c>
      <c r="C20" s="4">
        <v>352000</v>
      </c>
      <c r="D20" s="4">
        <v>352000</v>
      </c>
      <c r="E20" s="4">
        <v>352000</v>
      </c>
      <c r="F20" s="4"/>
    </row>
    <row r="21" spans="2:6" ht="12.75">
      <c r="B21" s="3" t="s">
        <v>22</v>
      </c>
      <c r="C21" s="6">
        <f>SUM(C3:C20)</f>
        <v>606238</v>
      </c>
      <c r="D21" s="4">
        <f>SUM(D3:D20)</f>
        <v>709744</v>
      </c>
      <c r="E21" s="4">
        <f>SUM(E3:E20)</f>
        <v>1286100</v>
      </c>
      <c r="F21" s="4"/>
    </row>
    <row r="22" spans="1:6" ht="12.75">
      <c r="A22" s="3">
        <v>755</v>
      </c>
      <c r="B22" s="7" t="s">
        <v>6</v>
      </c>
      <c r="C22" s="5" t="s">
        <v>11</v>
      </c>
      <c r="D22" s="5">
        <v>211167</v>
      </c>
      <c r="E22" s="4">
        <v>57228</v>
      </c>
      <c r="F22" s="4"/>
    </row>
    <row r="23" spans="5:6" ht="12.75">
      <c r="E23" s="4"/>
      <c r="F23" s="4"/>
    </row>
  </sheetData>
  <sheetProtection/>
  <printOptions gridLines="1" horizontalCentered="1"/>
  <pageMargins left="0.41" right="0.53" top="1.22" bottom="1" header="0.5" footer="0.5"/>
  <pageSetup fitToHeight="1" fitToWidth="1" horizontalDpi="600" verticalDpi="600" orientation="portrait" r:id="rId1"/>
  <headerFooter alignWithMargins="0">
    <oddHeader>&amp;C&amp;14Proposed General Fund Designated Fund Balance
June 30, 2014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Town of Cape Elizabeth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McGovern</dc:creator>
  <cp:keywords/>
  <dc:description/>
  <cp:lastModifiedBy>Michael McGovern</cp:lastModifiedBy>
  <cp:lastPrinted>2015-07-13T18:08:12Z</cp:lastPrinted>
  <dcterms:created xsi:type="dcterms:W3CDTF">2010-06-30T14:59:51Z</dcterms:created>
  <dcterms:modified xsi:type="dcterms:W3CDTF">2016-07-05T17:08:43Z</dcterms:modified>
  <cp:category/>
  <cp:version/>
  <cp:contentType/>
  <cp:contentStatus/>
</cp:coreProperties>
</file>